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11"/>
  <workbookPr/>
  <mc:AlternateContent xmlns:mc="http://schemas.openxmlformats.org/markup-compatibility/2006">
    <mc:Choice Requires="x15">
      <x15ac:absPath xmlns:x15ac="http://schemas.microsoft.com/office/spreadsheetml/2010/11/ac" url="https://prealpesdazur-my.sharepoint.com/personal/pardisson_pnr-prealpesdazur_fr/Documents/Commun/03-ACTIONS ET PROJETS/PATRIMOINES/10_ItineraRomanica+/00-Administration/6-prestation-convention/Diag-etat-coonservation/"/>
    </mc:Choice>
  </mc:AlternateContent>
  <xr:revisionPtr revIDLastSave="0" documentId="8_{B1E4DD42-F3B6-4A73-9CE3-DBA14DD8F6CE}" xr6:coauthVersionLast="47" xr6:coauthVersionMax="47" xr10:uidLastSave="{00000000-0000-0000-0000-000000000000}"/>
  <bookViews>
    <workbookView xWindow="5985" yWindow="3165" windowWidth="21840" windowHeight="13740" xr2:uid="{00000000-000D-0000-FFFF-FFFF00000000}"/>
  </bookViews>
  <sheets>
    <sheet name="Feuil1" sheetId="1" r:id="rId1"/>
  </sheets>
  <definedNames>
    <definedName name="_xlnm.Print_Area" localSheetId="0">Feuil1!$A$1:$E$23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5" i="1" s="1"/>
  <c r="E27" i="1" s="1"/>
  <c r="E20" i="1"/>
  <c r="E14" i="1"/>
  <c r="E16" i="1" s="1"/>
  <c r="E28" i="1" l="1"/>
</calcChain>
</file>

<file path=xl/sharedStrings.xml><?xml version="1.0" encoding="utf-8"?>
<sst xmlns="http://schemas.openxmlformats.org/spreadsheetml/2006/main" count="36" uniqueCount="28">
  <si>
    <r>
      <t xml:space="preserve">Marché de Prestation Intellectuelle, </t>
    </r>
    <r>
      <rPr>
        <b/>
        <sz val="11"/>
        <color theme="1"/>
        <rFont val="Calibri"/>
        <family val="2"/>
        <scheme val="minor"/>
      </rPr>
      <t>sous forme d’un marché à tranche ferme et tranche optionnelle</t>
    </r>
  </si>
  <si>
    <t>Marché à procédure adaptée</t>
  </si>
  <si>
    <t>Volets de la mission</t>
  </si>
  <si>
    <t>Edifice/ site concerné</t>
  </si>
  <si>
    <r>
      <t xml:space="preserve">Tâches </t>
    </r>
    <r>
      <rPr>
        <i/>
        <sz val="10"/>
        <color theme="1"/>
        <rFont val="Calibri"/>
        <family val="2"/>
        <scheme val="minor"/>
      </rPr>
      <t xml:space="preserve">Les lettres entre parenthèses font référence aux lettres des "livrables" du cahier de consultation </t>
    </r>
  </si>
  <si>
    <t>Nombre de jours prévisionnels</t>
  </si>
  <si>
    <t>Total TTC (€)</t>
  </si>
  <si>
    <r>
      <t xml:space="preserve">Tranche ferme 
</t>
    </r>
    <r>
      <rPr>
        <b/>
        <sz val="12"/>
        <color rgb="FFFF0000"/>
        <rFont val="Calibri"/>
        <family val="2"/>
        <scheme val="minor"/>
      </rPr>
      <t>(Greolières, Gourdon)</t>
    </r>
  </si>
  <si>
    <t>Synthèse des éléments existants et diagnostic d’état santaire (identification et inventaire des désordres présents) (a)</t>
  </si>
  <si>
    <t xml:space="preserve">Chapelle Saint-Vincent, Gourdon </t>
  </si>
  <si>
    <t>Diagnostic d'ouverture au public en l’état et  de préconisations minimales de sécurité (b)</t>
  </si>
  <si>
    <t>Elaboration de préconisations minimales de conservation préventive (c)</t>
  </si>
  <si>
    <t>Elaboration de préconisations de restauration indicatives (d)</t>
  </si>
  <si>
    <t xml:space="preserve">Notre-Dame de Verdelaye, Gréolières     </t>
  </si>
  <si>
    <t>Total TTC Tranche ferme total</t>
  </si>
  <si>
    <t>Taux de TVA</t>
  </si>
  <si>
    <t>Total HT Tranche ferme</t>
  </si>
  <si>
    <t>Synthèse des éléments existants et diagnostic d'ouverture au public en l’état et préconisations minimales de sécurité (A)</t>
  </si>
  <si>
    <t>Chapelle St Raphael De Malvans, Vence </t>
  </si>
  <si>
    <t>Elaboration des préconisations  de conservation préventive (B)</t>
  </si>
  <si>
    <t xml:space="preserve"> Elaboration de préconisations minimales d’accessibilité (mises aux normes ERP et PMR) (C)</t>
  </si>
  <si>
    <t>Total TTC Vence</t>
  </si>
  <si>
    <t>Tranche optionelle (Briançonnet, Vence)</t>
  </si>
  <si>
    <t>Chapelle Saint-Pierre, Briançonnet</t>
  </si>
  <si>
    <t>Total TTC Briançonnet</t>
  </si>
  <si>
    <t>Total TTC Tranche optionnelle total</t>
  </si>
  <si>
    <t>Total HT Tranche optionnelle</t>
  </si>
  <si>
    <t>Total tranche optionnelle +ferme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</si>
</sst>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3" borderId="1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2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18" xfId="0" applyBorder="1" applyAlignment="1">
      <alignment horizontal="right" indent="1"/>
    </xf>
    <xf numFmtId="9" fontId="0" fillId="0" borderId="18" xfId="1" applyFont="1" applyBorder="1"/>
    <xf numFmtId="164" fontId="0" fillId="5" borderId="16" xfId="0" applyNumberFormat="1" applyFont="1" applyFill="1" applyBorder="1" applyAlignment="1">
      <alignment wrapText="1"/>
    </xf>
    <xf numFmtId="0" fontId="2" fillId="4" borderId="20" xfId="0" applyFont="1" applyFill="1" applyBorder="1" applyAlignment="1">
      <alignment horizontal="left" wrapText="1"/>
    </xf>
    <xf numFmtId="164" fontId="0" fillId="5" borderId="21" xfId="0" applyNumberFormat="1" applyFont="1" applyFill="1" applyBorder="1" applyAlignment="1">
      <alignment wrapText="1"/>
    </xf>
    <xf numFmtId="0" fontId="2" fillId="4" borderId="13" xfId="0" applyFont="1" applyFill="1" applyBorder="1" applyAlignment="1">
      <alignment horizontal="left" wrapText="1"/>
    </xf>
    <xf numFmtId="164" fontId="0" fillId="0" borderId="2" xfId="0" applyNumberFormat="1" applyBorder="1"/>
    <xf numFmtId="0" fontId="1" fillId="2" borderId="3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0" fillId="0" borderId="19" xfId="0" applyBorder="1" applyAlignment="1">
      <alignment horizontal="right"/>
    </xf>
    <xf numFmtId="164" fontId="0" fillId="0" borderId="27" xfId="0" applyNumberFormat="1" applyBorder="1"/>
    <xf numFmtId="164" fontId="0" fillId="0" borderId="24" xfId="0" applyNumberFormat="1" applyBorder="1"/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9" xfId="0" applyNumberFormat="1" applyBorder="1"/>
    <xf numFmtId="164" fontId="0" fillId="6" borderId="21" xfId="0" applyNumberFormat="1" applyFill="1" applyBorder="1"/>
    <xf numFmtId="0" fontId="2" fillId="6" borderId="13" xfId="0" applyFont="1" applyFill="1" applyBorder="1" applyAlignment="1">
      <alignment horizontal="right" wrapText="1"/>
    </xf>
    <xf numFmtId="0" fontId="0" fillId="2" borderId="20" xfId="0" applyFont="1" applyFill="1" applyBorder="1" applyAlignment="1">
      <alignment horizontal="center" wrapText="1"/>
    </xf>
    <xf numFmtId="164" fontId="0" fillId="3" borderId="25" xfId="0" applyNumberFormat="1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0" borderId="20" xfId="0" applyBorder="1" applyAlignment="1">
      <alignment horizontal="center" wrapText="1"/>
    </xf>
    <xf numFmtId="164" fontId="0" fillId="0" borderId="16" xfId="0" applyNumberFormat="1" applyBorder="1"/>
    <xf numFmtId="0" fontId="0" fillId="0" borderId="31" xfId="0" applyBorder="1"/>
    <xf numFmtId="0" fontId="0" fillId="3" borderId="2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3" borderId="3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34" xfId="0" applyBorder="1"/>
    <xf numFmtId="0" fontId="1" fillId="2" borderId="28" xfId="0" applyFont="1" applyFill="1" applyBorder="1" applyAlignment="1">
      <alignment vertical="center" wrapText="1"/>
    </xf>
    <xf numFmtId="0" fontId="0" fillId="0" borderId="1" xfId="0" applyBorder="1"/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0</xdr:row>
      <xdr:rowOff>95251</xdr:rowOff>
    </xdr:from>
    <xdr:to>
      <xdr:col>0</xdr:col>
      <xdr:colOff>1028699</xdr:colOff>
      <xdr:row>2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54E6B2C-C323-453C-B085-6D084BCEE7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28624" y="95251"/>
          <a:ext cx="600075" cy="809624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</xdr:row>
      <xdr:rowOff>9525</xdr:rowOff>
    </xdr:from>
    <xdr:to>
      <xdr:col>7</xdr:col>
      <xdr:colOff>590550</xdr:colOff>
      <xdr:row>1</xdr:row>
      <xdr:rowOff>523875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9E8B74-72AA-4CE8-AA84-580382E513E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74"/>
        <a:stretch/>
      </xdr:blipFill>
      <xdr:spPr>
        <a:xfrm>
          <a:off x="5524500" y="200025"/>
          <a:ext cx="30003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3"/>
  <sheetViews>
    <sheetView tabSelected="1" topLeftCell="A4" zoomScale="70" zoomScaleNormal="70" workbookViewId="0">
      <selection activeCell="C7" sqref="C7"/>
    </sheetView>
  </sheetViews>
  <sheetFormatPr defaultColWidth="9.140625" defaultRowHeight="15"/>
  <cols>
    <col min="1" max="2" width="24" customWidth="1"/>
    <col min="3" max="3" width="30.42578125" customWidth="1"/>
    <col min="4" max="4" width="27.7109375" customWidth="1"/>
    <col min="5" max="5" width="15.28515625" customWidth="1"/>
    <col min="7" max="7" width="12.42578125" customWidth="1"/>
  </cols>
  <sheetData>
    <row r="2" spans="1:15" ht="42" customHeight="1">
      <c r="C2" s="68" t="s">
        <v>0</v>
      </c>
      <c r="D2" s="68"/>
    </row>
    <row r="3" spans="1:15">
      <c r="C3" s="69" t="s">
        <v>1</v>
      </c>
      <c r="D3" s="69"/>
    </row>
    <row r="4" spans="1:15" ht="15.75" thickBot="1">
      <c r="C4" s="58"/>
      <c r="D4" s="58"/>
    </row>
    <row r="5" spans="1:15" ht="57.75" customHeight="1" thickBot="1">
      <c r="A5" s="11" t="s">
        <v>2</v>
      </c>
      <c r="B5" s="29" t="s">
        <v>3</v>
      </c>
      <c r="C5" s="8" t="s">
        <v>4</v>
      </c>
      <c r="D5" s="9" t="s">
        <v>5</v>
      </c>
      <c r="E5" s="10" t="s">
        <v>6</v>
      </c>
    </row>
    <row r="6" spans="1:15" ht="78.75" customHeight="1">
      <c r="A6" s="65" t="s">
        <v>7</v>
      </c>
      <c r="B6" s="28"/>
      <c r="C6" s="63" t="s">
        <v>8</v>
      </c>
      <c r="D6" s="14"/>
      <c r="E6" s="43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55.5" customHeight="1">
      <c r="A7" s="66"/>
      <c r="B7" s="13" t="s">
        <v>9</v>
      </c>
      <c r="C7" s="5" t="s">
        <v>10</v>
      </c>
      <c r="D7" s="4"/>
      <c r="E7" s="3"/>
    </row>
    <row r="8" spans="1:15" ht="63" customHeight="1">
      <c r="A8" s="66"/>
      <c r="B8" s="30"/>
      <c r="C8" s="5" t="s">
        <v>11</v>
      </c>
      <c r="D8" s="4"/>
      <c r="E8" s="3"/>
    </row>
    <row r="9" spans="1:15" ht="43.5" customHeight="1" thickBot="1">
      <c r="A9" s="66"/>
      <c r="B9" s="32"/>
      <c r="C9" s="35" t="s">
        <v>12</v>
      </c>
      <c r="D9" s="36"/>
      <c r="E9" s="37"/>
    </row>
    <row r="10" spans="1:15" ht="81" customHeight="1">
      <c r="A10" s="66"/>
      <c r="B10" s="30"/>
      <c r="C10" s="63" t="s">
        <v>8</v>
      </c>
      <c r="D10" s="34"/>
      <c r="E10" s="49"/>
    </row>
    <row r="11" spans="1:15" ht="60" customHeight="1">
      <c r="A11" s="66"/>
      <c r="B11" s="13" t="s">
        <v>13</v>
      </c>
      <c r="C11" s="5" t="s">
        <v>10</v>
      </c>
      <c r="D11" s="33"/>
      <c r="E11" s="38"/>
    </row>
    <row r="12" spans="1:15" ht="52.5" customHeight="1">
      <c r="A12" s="66"/>
      <c r="B12" s="13"/>
      <c r="C12" s="5" t="s">
        <v>11</v>
      </c>
      <c r="D12" s="33"/>
      <c r="E12" s="38"/>
    </row>
    <row r="13" spans="1:15" ht="49.5" customHeight="1" thickBot="1">
      <c r="A13" s="66"/>
      <c r="B13" s="32"/>
      <c r="C13" s="35" t="s">
        <v>12</v>
      </c>
      <c r="D13" s="36"/>
      <c r="E13" s="3"/>
    </row>
    <row r="14" spans="1:15" ht="43.5" customHeight="1" thickBot="1">
      <c r="A14" s="66"/>
      <c r="B14" s="30"/>
      <c r="C14" s="19"/>
      <c r="D14" s="24" t="s">
        <v>14</v>
      </c>
      <c r="E14" s="23">
        <f>SUM(E10+E11+E12+E13+E6+E7+E8+E9)</f>
        <v>0</v>
      </c>
      <c r="F14" s="1"/>
      <c r="G14" s="1"/>
      <c r="H14" s="1"/>
    </row>
    <row r="15" spans="1:15" ht="46.5" customHeight="1">
      <c r="A15" s="66"/>
      <c r="B15" s="13"/>
      <c r="C15" s="19"/>
      <c r="D15" s="21" t="s">
        <v>15</v>
      </c>
      <c r="E15" s="22">
        <v>0.2</v>
      </c>
      <c r="F15" s="68"/>
      <c r="G15" s="1"/>
      <c r="H15" s="1"/>
    </row>
    <row r="16" spans="1:15" ht="27.75" customHeight="1" thickBot="1">
      <c r="A16" s="67"/>
      <c r="B16" s="59"/>
      <c r="C16" s="19"/>
      <c r="D16" s="20" t="s">
        <v>16</v>
      </c>
      <c r="E16" s="27">
        <f>E14/E15</f>
        <v>0</v>
      </c>
      <c r="F16" s="68"/>
      <c r="G16" s="1"/>
      <c r="H16" s="1"/>
    </row>
    <row r="17" spans="1:15" ht="82.5" customHeight="1">
      <c r="A17" s="15"/>
      <c r="B17" s="13"/>
      <c r="C17" s="64" t="s">
        <v>17</v>
      </c>
      <c r="D17" s="39"/>
      <c r="E17" s="4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45" customHeight="1">
      <c r="A18" s="15"/>
      <c r="B18" s="13" t="s">
        <v>18</v>
      </c>
      <c r="C18" s="5" t="s">
        <v>19</v>
      </c>
      <c r="D18" s="39"/>
      <c r="E18" s="41"/>
      <c r="G18" s="1"/>
      <c r="H18" s="1"/>
    </row>
    <row r="19" spans="1:15" ht="51.75" customHeight="1" thickBot="1">
      <c r="A19" s="56"/>
      <c r="B19" s="13"/>
      <c r="C19" s="6" t="s">
        <v>20</v>
      </c>
      <c r="D19" s="39"/>
      <c r="E19" s="41"/>
      <c r="F19" s="1"/>
      <c r="G19" s="1"/>
      <c r="H19" s="1"/>
    </row>
    <row r="20" spans="1:15" ht="24.75" customHeight="1" thickBot="1">
      <c r="A20" s="56"/>
      <c r="B20" s="59"/>
      <c r="C20" s="53"/>
      <c r="D20" s="50" t="s">
        <v>21</v>
      </c>
      <c r="E20" s="51">
        <f>E17+E18+E19</f>
        <v>0</v>
      </c>
      <c r="F20" s="1"/>
      <c r="G20" s="1"/>
      <c r="H20" s="1"/>
    </row>
    <row r="21" spans="1:15" ht="92.25" customHeight="1">
      <c r="A21" s="56" t="s">
        <v>22</v>
      </c>
      <c r="B21" s="31"/>
      <c r="C21" s="64" t="s">
        <v>17</v>
      </c>
      <c r="D21" s="42"/>
      <c r="E21" s="43"/>
      <c r="F21" s="1"/>
      <c r="G21" s="1"/>
      <c r="H21" s="1"/>
    </row>
    <row r="22" spans="1:15" ht="45.75" customHeight="1">
      <c r="A22" s="56"/>
      <c r="B22" s="54" t="s">
        <v>23</v>
      </c>
      <c r="C22" s="5" t="s">
        <v>19</v>
      </c>
      <c r="D22" s="16"/>
      <c r="E22" s="17"/>
      <c r="F22" s="1"/>
      <c r="G22" s="1"/>
      <c r="H22" s="1"/>
    </row>
    <row r="23" spans="1:15" ht="43.5" customHeight="1" thickBot="1">
      <c r="A23" s="56"/>
      <c r="B23" s="31"/>
      <c r="C23" s="55" t="s">
        <v>20</v>
      </c>
      <c r="D23" s="18"/>
      <c r="E23" s="2"/>
      <c r="F23" s="7"/>
      <c r="G23" s="1"/>
      <c r="H23" s="1"/>
    </row>
    <row r="24" spans="1:15" ht="22.5" customHeight="1" thickBot="1">
      <c r="A24" s="56"/>
      <c r="B24" s="61"/>
      <c r="C24" s="52"/>
      <c r="D24" s="47" t="s">
        <v>24</v>
      </c>
      <c r="E24" s="48">
        <f>E21+E22+E23</f>
        <v>0</v>
      </c>
      <c r="F24" s="7"/>
      <c r="G24" s="1"/>
      <c r="H24" s="1"/>
    </row>
    <row r="25" spans="1:15" ht="42.75" customHeight="1" thickBot="1">
      <c r="A25" s="57"/>
      <c r="B25" s="60"/>
      <c r="C25" s="62"/>
      <c r="D25" s="26" t="s">
        <v>25</v>
      </c>
      <c r="E25" s="25">
        <f>SUM(E24+E20)</f>
        <v>0</v>
      </c>
      <c r="F25" s="1"/>
      <c r="G25" s="1"/>
      <c r="H25" s="1"/>
    </row>
    <row r="26" spans="1:15" ht="39" customHeight="1">
      <c r="D26" s="21" t="s">
        <v>15</v>
      </c>
      <c r="E26" s="22">
        <v>0.2</v>
      </c>
      <c r="F26" s="7"/>
      <c r="G26" s="1"/>
      <c r="H26" s="1"/>
    </row>
    <row r="27" spans="1:15" ht="36.75" customHeight="1" thickBot="1">
      <c r="D27" s="39" t="s">
        <v>26</v>
      </c>
      <c r="E27" s="44">
        <f>E25/E26</f>
        <v>0</v>
      </c>
      <c r="F27" s="7"/>
      <c r="G27" s="1"/>
      <c r="H27" s="1"/>
    </row>
    <row r="28" spans="1:15" ht="35.25" customHeight="1" thickBot="1">
      <c r="D28" s="46" t="s">
        <v>27</v>
      </c>
      <c r="E28" s="45">
        <f>E14+E25</f>
        <v>0</v>
      </c>
      <c r="F28" s="7"/>
      <c r="G28" s="1"/>
      <c r="H28" s="1"/>
    </row>
    <row r="29" spans="1:15" ht="20.25" customHeight="1"/>
    <row r="30" spans="1:15" ht="66.75" customHeight="1"/>
    <row r="33" spans="6:6">
      <c r="F33" s="12"/>
    </row>
  </sheetData>
  <mergeCells count="6">
    <mergeCell ref="A6:A16"/>
    <mergeCell ref="C2:D2"/>
    <mergeCell ref="C3:D3"/>
    <mergeCell ref="F17:O17"/>
    <mergeCell ref="F6:O6"/>
    <mergeCell ref="F15:F16"/>
  </mergeCells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Andréane BLANC - PNR des Préalpes d'Azur</dc:creator>
  <cp:keywords/>
  <dc:description/>
  <cp:lastModifiedBy/>
  <cp:revision/>
  <dcterms:created xsi:type="dcterms:W3CDTF">2015-06-05T18:19:34Z</dcterms:created>
  <dcterms:modified xsi:type="dcterms:W3CDTF">2021-08-24T14:25:50Z</dcterms:modified>
  <cp:category/>
  <cp:contentStatus/>
</cp:coreProperties>
</file>